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5300" windowHeight="11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<sst xmlns="http://schemas.openxmlformats.org/spreadsheetml/2006/main" count="55" uniqueCount="46">
  <si>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Note</t>
  </si>
  <si>
    <t>Fraction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</si>
  <si>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</si>
  <si>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</si>
  <si>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</si>
  <si>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</si>
  <si>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</si>
  <si>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</si>
  <si>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</si>
  <si>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</si>
  <si>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</si>
  <si>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</si>
  <si>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</si>
  <si>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</si>
  <si>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>C  </t>
  </si>
  <si>
    <t>Length</t>
  </si>
  <si>
    <t>Frequency (Hz)</t>
  </si>
  <si>
    <t>Mathematics and Music</t>
  </si>
  <si>
    <t>R. Meisel</t>
  </si>
  <si>
    <t>Soda Straw Flutes</t>
  </si>
  <si>
    <t>Ideal Lengths</t>
  </si>
  <si>
    <t>Pythagorean Ratio (danmac)</t>
  </si>
  <si>
    <t>unison</t>
  </si>
  <si>
    <t>C4 (middle)</t>
  </si>
  <si>
    <r>
      <t>C</t>
    </r>
    <r>
      <rPr>
        <vertAlign val="superscript"/>
        <sz val="14"/>
        <rFont val="Arial"/>
        <family val="0"/>
      </rPr>
      <t>#</t>
    </r>
  </si>
  <si>
    <t>mSemitone</t>
  </si>
  <si>
    <t>M2</t>
  </si>
  <si>
    <r>
      <t>D</t>
    </r>
    <r>
      <rPr>
        <vertAlign val="superscript"/>
        <sz val="14"/>
        <rFont val="Arial"/>
        <family val="0"/>
      </rPr>
      <t>#</t>
    </r>
  </si>
  <si>
    <t>m3</t>
  </si>
  <si>
    <t>M3</t>
  </si>
  <si>
    <t>off</t>
  </si>
  <si>
    <t>P4</t>
  </si>
  <si>
    <r>
      <t>F</t>
    </r>
    <r>
      <rPr>
        <vertAlign val="superscript"/>
        <sz val="14"/>
        <rFont val="Arial"/>
        <family val="0"/>
      </rPr>
      <t>#</t>
    </r>
  </si>
  <si>
    <t>diatonic tritone</t>
  </si>
  <si>
    <t>P5</t>
  </si>
  <si>
    <r>
      <t>G</t>
    </r>
    <r>
      <rPr>
        <vertAlign val="superscript"/>
        <sz val="14"/>
        <rFont val="Arial"/>
        <family val="0"/>
      </rPr>
      <t>#</t>
    </r>
  </si>
  <si>
    <t>m6</t>
  </si>
  <si>
    <t>M6</t>
  </si>
  <si>
    <t>off</t>
  </si>
  <si>
    <r>
      <t>A</t>
    </r>
    <r>
      <rPr>
        <vertAlign val="superscript"/>
        <sz val="14"/>
        <rFont val="Arial"/>
        <family val="0"/>
      </rPr>
      <t>#</t>
    </r>
  </si>
  <si>
    <t>m7</t>
  </si>
  <si>
    <t>M7</t>
  </si>
  <si>
    <t>octave</t>
  </si>
  <si>
    <t>C5</t>
  </si>
  <si>
    <t>A4=440 scale</t>
  </si>
  <si>
    <t>equal tempered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</si>
</sst>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2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vertAlign val="superscript"/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0" fillId="4" borderId="10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80" fontId="21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2" fontId="21" fillId="0" borderId="15" xfId="0" applyNumberFormat="1" applyFont="1" applyBorder="1" applyAlignment="1">
      <alignment horizontal="center" wrapText="1"/>
    </xf>
    <xf numFmtId="2" fontId="21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6" xfId="0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180" fontId="2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2" fontId="21" fillId="0" borderId="18" xfId="0" applyNumberFormat="1" applyFont="1" applyBorder="1" applyAlignment="1">
      <alignment horizontal="center" wrapText="1"/>
    </xf>
    <xf numFmtId="0" fontId="21" fillId="4" borderId="19" xfId="0" applyFont="1" applyFill="1" applyBorder="1" applyAlignment="1">
      <alignment/>
    </xf>
    <xf numFmtId="0" fontId="21" fillId="4" borderId="20" xfId="0" applyFont="1" applyFill="1" applyBorder="1" applyAlignment="1">
      <alignment/>
    </xf>
    <xf numFmtId="0" fontId="21" fillId="4" borderId="21" xfId="0" applyFont="1" applyFill="1" applyBorder="1" applyAlignment="1">
      <alignment/>
    </xf>
    <xf numFmtId="0" fontId="21" fillId="4" borderId="22" xfId="0" applyFont="1" applyFill="1" applyBorder="1" applyAlignment="1">
      <alignment/>
    </xf>
    <xf numFmtId="0" fontId="21" fillId="4" borderId="0" xfId="0" applyFont="1" applyFill="1" applyBorder="1" applyAlignment="1">
      <alignment/>
    </xf>
    <xf numFmtId="0" fontId="21" fillId="4" borderId="23" xfId="0" applyFont="1" applyFill="1" applyBorder="1" applyAlignment="1">
      <alignment/>
    </xf>
    <xf numFmtId="0" fontId="21" fillId="4" borderId="24" xfId="0" applyFont="1" applyFill="1" applyBorder="1" applyAlignment="1">
      <alignment/>
    </xf>
    <xf numFmtId="0" fontId="21" fillId="4" borderId="25" xfId="0" applyFont="1" applyFill="1" applyBorder="1" applyAlignment="1">
      <alignment/>
    </xf>
    <xf numFmtId="0" fontId="21" fillId="4" borderId="2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7" sqref="I7"/>
    </sheetView>
  </sheetViews>
  <sheetFormatPr defaultColWidth="8.8515625" defaultRowHeight="12.75"/>
  <cols>
    <col min="1" max="4" width="8.8515625" style="5" customWidth="1"/>
    <col min="5" max="5" width="16.140625" style="5" customWidth="1"/>
    <col min="6" max="7" width="4.421875" style="5" customWidth="1"/>
    <col min="8" max="8" width="8.8515625" style="5" customWidth="1"/>
    <col min="9" max="16384" width="8.8515625" style="5" customWidth="1"/>
  </cols>
  <sheetData>
    <row r="1" spans="1:6" ht="16.5">
      <c r="A1" s="1" t="s">
        <v>0</v>
      </c>
      <c r="B1" s="2" t="s">
        <v>1</v>
      </c>
      <c r="C1" s="2" t="s">
        <v>15</v>
      </c>
      <c r="D1" s="2" t="s">
        <v>0</v>
      </c>
      <c r="E1" s="3" t="s">
        <v>16</v>
      </c>
      <c r="F1" s="4" t="s">
        <v>21</v>
      </c>
    </row>
    <row r="2" spans="1:9" ht="16.5">
      <c r="A2" s="6" t="s">
        <v>2</v>
      </c>
      <c r="B2" s="7">
        <v>1</v>
      </c>
      <c r="C2" s="8">
        <v>20</v>
      </c>
      <c r="D2" s="9" t="s">
        <v>14</v>
      </c>
      <c r="E2" s="10">
        <v>261.63</v>
      </c>
      <c r="F2" s="5">
        <v>1</v>
      </c>
      <c r="G2" s="5">
        <v>1</v>
      </c>
      <c r="H2" s="5" t="s">
        <v>22</v>
      </c>
      <c r="I2" s="5" t="s">
        <v>23</v>
      </c>
    </row>
    <row r="3" spans="1:8" ht="18">
      <c r="A3" s="6" t="s">
        <v>3</v>
      </c>
      <c r="B3" s="11">
        <f>$E$2/E3</f>
        <v>0.9438992712316906</v>
      </c>
      <c r="C3" s="8">
        <f>$C$2*B3</f>
        <v>18.877985424633813</v>
      </c>
      <c r="D3" s="9" t="s">
        <v>24</v>
      </c>
      <c r="E3" s="10">
        <v>277.18</v>
      </c>
      <c r="F3" s="5">
        <v>16</v>
      </c>
      <c r="G3" s="5">
        <v>15</v>
      </c>
      <c r="H3" s="5" t="s">
        <v>25</v>
      </c>
    </row>
    <row r="4" spans="1:8" ht="16.5">
      <c r="A4" s="6" t="s">
        <v>4</v>
      </c>
      <c r="B4" s="11">
        <f aca="true" t="shared" si="0" ref="B4:B14">$E$2/E4</f>
        <v>0.8909282844105427</v>
      </c>
      <c r="C4" s="8">
        <f aca="true" t="shared" si="1" ref="C4:C14">$C$2*B4</f>
        <v>17.818565688210853</v>
      </c>
      <c r="D4" s="9" t="s">
        <v>4</v>
      </c>
      <c r="E4" s="10">
        <v>293.66</v>
      </c>
      <c r="F4" s="5">
        <v>9</v>
      </c>
      <c r="G4" s="5">
        <v>8</v>
      </c>
      <c r="H4" s="5" t="s">
        <v>26</v>
      </c>
    </row>
    <row r="5" spans="1:8" ht="18">
      <c r="A5" s="6" t="s">
        <v>5</v>
      </c>
      <c r="B5" s="11">
        <f t="shared" si="0"/>
        <v>0.8409025166329187</v>
      </c>
      <c r="C5" s="8">
        <f t="shared" si="1"/>
        <v>16.818050332658373</v>
      </c>
      <c r="D5" s="9" t="s">
        <v>27</v>
      </c>
      <c r="E5" s="10">
        <v>311.13</v>
      </c>
      <c r="F5" s="5">
        <v>6</v>
      </c>
      <c r="G5" s="5">
        <v>5</v>
      </c>
      <c r="H5" s="5" t="s">
        <v>28</v>
      </c>
    </row>
    <row r="6" spans="1:9" ht="16.5">
      <c r="A6" s="6" t="s">
        <v>6</v>
      </c>
      <c r="B6" s="11">
        <f t="shared" si="0"/>
        <v>0.7937080969571945</v>
      </c>
      <c r="C6" s="8">
        <f t="shared" si="1"/>
        <v>15.874161939143889</v>
      </c>
      <c r="D6" s="9" t="s">
        <v>6</v>
      </c>
      <c r="E6" s="10">
        <v>329.63</v>
      </c>
      <c r="F6" s="12">
        <v>5</v>
      </c>
      <c r="G6" s="12">
        <v>4</v>
      </c>
      <c r="H6" s="12" t="s">
        <v>29</v>
      </c>
      <c r="I6" s="12" t="s">
        <v>30</v>
      </c>
    </row>
    <row r="7" spans="1:8" ht="16.5">
      <c r="A7" s="6" t="s">
        <v>7</v>
      </c>
      <c r="B7" s="11">
        <f t="shared" si="0"/>
        <v>0.7491624430890816</v>
      </c>
      <c r="C7" s="8">
        <f t="shared" si="1"/>
        <v>14.983248861781632</v>
      </c>
      <c r="D7" s="9" t="s">
        <v>7</v>
      </c>
      <c r="E7" s="10">
        <v>349.23</v>
      </c>
      <c r="F7" s="5">
        <v>4</v>
      </c>
      <c r="G7" s="5">
        <v>3</v>
      </c>
      <c r="H7" s="5" t="s">
        <v>31</v>
      </c>
    </row>
    <row r="8" spans="1:8" ht="18">
      <c r="A8" s="6" t="s">
        <v>8</v>
      </c>
      <c r="B8" s="11">
        <f t="shared" si="0"/>
        <v>0.7071272196545852</v>
      </c>
      <c r="C8" s="8">
        <f t="shared" si="1"/>
        <v>14.142544393091704</v>
      </c>
      <c r="D8" s="9" t="s">
        <v>32</v>
      </c>
      <c r="E8" s="10">
        <v>369.99</v>
      </c>
      <c r="F8" s="5">
        <v>45</v>
      </c>
      <c r="G8" s="5">
        <v>32</v>
      </c>
      <c r="H8" s="5" t="s">
        <v>33</v>
      </c>
    </row>
    <row r="9" spans="1:8" ht="16.5">
      <c r="A9" s="6" t="s">
        <v>9</v>
      </c>
      <c r="B9" s="11">
        <f t="shared" si="0"/>
        <v>0.6674234693877551</v>
      </c>
      <c r="C9" s="8">
        <f t="shared" si="1"/>
        <v>13.348469387755102</v>
      </c>
      <c r="D9" s="9" t="s">
        <v>9</v>
      </c>
      <c r="E9" s="10">
        <v>392</v>
      </c>
      <c r="F9" s="5">
        <v>3</v>
      </c>
      <c r="G9" s="5">
        <v>2</v>
      </c>
      <c r="H9" s="5" t="s">
        <v>34</v>
      </c>
    </row>
    <row r="10" spans="1:8" ht="18">
      <c r="A10" s="6" t="s">
        <v>10</v>
      </c>
      <c r="B10" s="11">
        <f t="shared" si="0"/>
        <v>0.6299783289188539</v>
      </c>
      <c r="C10" s="8">
        <f t="shared" si="1"/>
        <v>12.599566578377077</v>
      </c>
      <c r="D10" s="9" t="s">
        <v>35</v>
      </c>
      <c r="E10" s="10">
        <v>415.3</v>
      </c>
      <c r="F10" s="5">
        <v>8</v>
      </c>
      <c r="G10" s="5">
        <v>5</v>
      </c>
      <c r="H10" s="5" t="s">
        <v>36</v>
      </c>
    </row>
    <row r="11" spans="1:9" ht="16.5">
      <c r="A11" s="6" t="s">
        <v>11</v>
      </c>
      <c r="B11" s="11">
        <f t="shared" si="0"/>
        <v>0.5946136363636364</v>
      </c>
      <c r="C11" s="8">
        <f t="shared" si="1"/>
        <v>11.892272727272728</v>
      </c>
      <c r="D11" s="9" t="s">
        <v>11</v>
      </c>
      <c r="E11" s="10">
        <v>440</v>
      </c>
      <c r="F11" s="12">
        <v>5</v>
      </c>
      <c r="G11" s="12">
        <v>3</v>
      </c>
      <c r="H11" s="12" t="s">
        <v>37</v>
      </c>
      <c r="I11" s="12" t="s">
        <v>38</v>
      </c>
    </row>
    <row r="12" spans="1:8" ht="18">
      <c r="A12" s="6" t="s">
        <v>12</v>
      </c>
      <c r="B12" s="11">
        <f t="shared" si="0"/>
        <v>0.561245066071735</v>
      </c>
      <c r="C12" s="8">
        <f t="shared" si="1"/>
        <v>11.2249013214347</v>
      </c>
      <c r="D12" s="9" t="s">
        <v>39</v>
      </c>
      <c r="E12" s="10">
        <v>466.16</v>
      </c>
      <c r="F12" s="5">
        <v>9</v>
      </c>
      <c r="G12" s="5">
        <v>5</v>
      </c>
      <c r="H12" s="5" t="s">
        <v>40</v>
      </c>
    </row>
    <row r="13" spans="1:8" ht="16.5">
      <c r="A13" s="6" t="s">
        <v>13</v>
      </c>
      <c r="B13" s="11">
        <f t="shared" si="0"/>
        <v>0.5297440673847899</v>
      </c>
      <c r="C13" s="8">
        <f t="shared" si="1"/>
        <v>10.594881347695797</v>
      </c>
      <c r="D13" s="9" t="s">
        <v>13</v>
      </c>
      <c r="E13" s="10">
        <v>493.88</v>
      </c>
      <c r="F13" s="5">
        <v>15</v>
      </c>
      <c r="G13" s="5">
        <v>8</v>
      </c>
      <c r="H13" s="5" t="s">
        <v>41</v>
      </c>
    </row>
    <row r="14" spans="1:9" ht="18" thickBot="1">
      <c r="A14" s="13" t="s">
        <v>2</v>
      </c>
      <c r="B14" s="14">
        <f t="shared" si="0"/>
        <v>0.5000095556617296</v>
      </c>
      <c r="C14" s="15">
        <f t="shared" si="1"/>
        <v>10.00019111323459</v>
      </c>
      <c r="D14" s="16" t="s">
        <v>2</v>
      </c>
      <c r="E14" s="17">
        <v>523.25</v>
      </c>
      <c r="F14" s="5">
        <v>2</v>
      </c>
      <c r="G14" s="5">
        <v>1</v>
      </c>
      <c r="H14" s="5" t="s">
        <v>42</v>
      </c>
      <c r="I14" s="5" t="s">
        <v>43</v>
      </c>
    </row>
    <row r="15" ht="18" thickBot="1">
      <c r="E15" s="5" t="s">
        <v>44</v>
      </c>
    </row>
    <row r="16" spans="1:5" ht="16.5">
      <c r="A16" s="18" t="s">
        <v>17</v>
      </c>
      <c r="B16" s="19"/>
      <c r="C16" s="20"/>
      <c r="E16" s="5" t="s">
        <v>45</v>
      </c>
    </row>
    <row r="17" spans="1:3" ht="16.5">
      <c r="A17" s="21" t="s">
        <v>19</v>
      </c>
      <c r="B17" s="22"/>
      <c r="C17" s="23"/>
    </row>
    <row r="18" spans="1:3" ht="16.5">
      <c r="A18" s="21" t="s">
        <v>20</v>
      </c>
      <c r="B18" s="22"/>
      <c r="C18" s="23"/>
    </row>
    <row r="19" spans="1:3" ht="18" thickBot="1">
      <c r="A19" s="24" t="s">
        <v>18</v>
      </c>
      <c r="B19" s="25"/>
      <c r="C19" s="26"/>
    </row>
  </sheetData>
  <sheetProtection/>
  <printOptions gridLines="1" horizontalCentered="1" verticalCentered="1"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Meisel</dc:creator>
  <cp:keywords/>
  <dc:description/>
  <cp:lastModifiedBy>Dan MacIsaac</cp:lastModifiedBy>
  <cp:lastPrinted>2012-12-08T00:42:23Z</cp:lastPrinted>
  <dcterms:created xsi:type="dcterms:W3CDTF">2006-04-21T17:49:20Z</dcterms:created>
  <dcterms:modified xsi:type="dcterms:W3CDTF">2012-12-08T16:49:31Z</dcterms:modified>
  <cp:category/>
  <cp:version/>
  <cp:contentType/>
  <cp:contentStatus/>
</cp:coreProperties>
</file>